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</calcChain>
</file>

<file path=xl/sharedStrings.xml><?xml version="1.0" encoding="utf-8"?>
<sst xmlns="http://schemas.openxmlformats.org/spreadsheetml/2006/main" count="18" uniqueCount="18">
  <si>
    <t>Name</t>
  </si>
  <si>
    <t>Nachname</t>
  </si>
  <si>
    <t>Jahrgang</t>
  </si>
  <si>
    <t>100m</t>
  </si>
  <si>
    <t>Punkte 100m</t>
  </si>
  <si>
    <t>Weit</t>
  </si>
  <si>
    <t>Punkte Weit</t>
  </si>
  <si>
    <t>Punkte Kugel</t>
  </si>
  <si>
    <t>Gesamtpunkte</t>
  </si>
  <si>
    <t>Platz</t>
  </si>
  <si>
    <t>Ergebnisliste Frauen ab 2002</t>
  </si>
  <si>
    <t>3000m</t>
  </si>
  <si>
    <t>Punkte 3000m</t>
  </si>
  <si>
    <t>Gras</t>
  </si>
  <si>
    <t>Anja</t>
  </si>
  <si>
    <t>Lehne</t>
  </si>
  <si>
    <t>Laura</t>
  </si>
  <si>
    <t>Kugel 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</si>
</sst>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M5" totalsRowShown="0" dataDxfId="13">
  <autoFilter ref="A3:M5"/>
  <tableColumns count="13">
    <tableColumn id="1" name="Platz" dataDxfId="12"/>
    <tableColumn id="2" name="Name" dataDxfId="11"/>
    <tableColumn id="3" name="Nachname" dataDxfId="10"/>
    <tableColumn id="4" name="Jahrgang" dataDxfId="9"/>
    <tableColumn id="5" name="100m" dataDxfId="8"/>
    <tableColumn id="6" name="Punkte 100m" dataDxfId="7"/>
    <tableColumn id="7" name="Weit" dataDxfId="6"/>
    <tableColumn id="8" name="Punkte Weit" dataDxfId="5"/>
    <tableColumn id="11" name="Kugel 4kg" dataDxfId="4"/>
    <tableColumn id="12" name="Punkte Kugel" dataDxfId="3"/>
    <tableColumn id="13" name="3000m" dataDxfId="2"/>
    <tableColumn id="14" name="Punkte 3000m" dataDxfId="1"/>
    <tableColumn id="15" name="Gesamtpunkte" dataDxfId="0">
      <calculatedColumnFormula>Tabelle1[[#This Row],[Punkte 100m]]+Tabelle1[[#This Row],[Punkte Weit]]+Tabelle1[[#This Row],[Punkte Kugel]]+Tabelle1[[#This Row],[Punkte 3000m]]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L12" sqref="L12"/>
    </sheetView>
  </sheetViews>
  <sheetFormatPr defaultColWidth="11.42578125" defaultRowHeight="15" x14ac:dyDescent="0.25"/>
  <cols>
    <col min="1" max="1" width="7.85546875" customWidth="1"/>
    <col min="3" max="3" width="12.5703125" customWidth="1"/>
    <col min="6" max="6" width="14.5703125" customWidth="1"/>
    <col min="8" max="8" width="14.28515625" customWidth="1"/>
    <col min="10" max="10" width="14.85546875" customWidth="1"/>
    <col min="12" max="12" width="15.7109375" bestFit="1" customWidth="1"/>
    <col min="13" max="13" width="16.28515625" customWidth="1"/>
  </cols>
  <sheetData>
    <row r="1" spans="1:13" x14ac:dyDescent="0.25">
      <c r="A1" s="1" t="s">
        <v>10</v>
      </c>
    </row>
    <row r="3" spans="1:13" x14ac:dyDescent="0.25">
      <c r="A3" t="s">
        <v>9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17</v>
      </c>
      <c r="J3" t="s">
        <v>7</v>
      </c>
      <c r="K3" t="s">
        <v>11</v>
      </c>
      <c r="L3" t="s">
        <v>12</v>
      </c>
      <c r="M3" t="s">
        <v>8</v>
      </c>
    </row>
    <row r="4" spans="1:13" ht="15.75" x14ac:dyDescent="0.25">
      <c r="A4" s="2"/>
      <c r="B4" s="2" t="s">
        <v>13</v>
      </c>
      <c r="C4" s="2" t="s">
        <v>14</v>
      </c>
      <c r="D4" s="2">
        <v>1990</v>
      </c>
      <c r="E4" s="2">
        <v>13.54</v>
      </c>
      <c r="F4" s="2">
        <v>495</v>
      </c>
      <c r="G4" s="2">
        <v>4.5199999999999996</v>
      </c>
      <c r="H4" s="2">
        <v>433</v>
      </c>
      <c r="I4" s="2">
        <v>8.0500000000000007</v>
      </c>
      <c r="J4" s="2">
        <v>403</v>
      </c>
      <c r="K4" s="2"/>
      <c r="L4" s="2"/>
      <c r="M4" s="2">
        <f>Tabelle1[[#This Row],[Punkte 100m]]+Tabelle1[[#This Row],[Punkte Weit]]+Tabelle1[[#This Row],[Punkte Kugel]]+Tabelle1[[#This Row],[Punkte 3000m]]</f>
        <v>1331</v>
      </c>
    </row>
    <row r="5" spans="1:13" ht="15.75" x14ac:dyDescent="0.25">
      <c r="A5" s="2"/>
      <c r="B5" s="2" t="s">
        <v>15</v>
      </c>
      <c r="C5" s="2" t="s">
        <v>16</v>
      </c>
      <c r="D5" s="2">
        <v>1999</v>
      </c>
      <c r="E5" s="2">
        <v>14.2</v>
      </c>
      <c r="F5" s="2">
        <v>444</v>
      </c>
      <c r="G5" s="2">
        <v>4.1900000000000004</v>
      </c>
      <c r="H5" s="2">
        <v>352</v>
      </c>
      <c r="I5" s="2">
        <v>6.96</v>
      </c>
      <c r="J5" s="2">
        <v>332</v>
      </c>
      <c r="K5" s="2"/>
      <c r="L5" s="2"/>
      <c r="M5" s="2">
        <f>Tabelle1[[#This Row],[Punkte 100m]]+Tabelle1[[#This Row],[Punkte Weit]]+Tabelle1[[#This Row],[Punkte Kugel]]+Tabelle1[[#This Row],[Punkte 3000m]]</f>
        <v>1128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dcterms:created xsi:type="dcterms:W3CDTF">2020-09-26T15:21:15Z</dcterms:created>
  <dcterms:modified xsi:type="dcterms:W3CDTF">2020-10-05T18:42:15Z</dcterms:modified>
</cp:coreProperties>
</file>